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その他のパソコン\マイ コンピュータ\freelance\ProgramWeb\distribution_tool\店長\sales-forecast\"/>
    </mc:Choice>
  </mc:AlternateContent>
  <xr:revisionPtr revIDLastSave="0" documentId="13_ncr:1_{DCF1C959-8933-4782-8E6C-F9828B07C7D0}" xr6:coauthVersionLast="47" xr6:coauthVersionMax="47" xr10:uidLastSave="{00000000-0000-0000-0000-000000000000}"/>
  <bookViews>
    <workbookView xWindow="-110" yWindow="-110" windowWidth="19420" windowHeight="10300" xr2:uid="{18880F41-8C36-46C9-A119-DA7AD2D770A1}"/>
  </bookViews>
  <sheets>
    <sheet name="売上予測ツール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</calcChain>
</file>

<file path=xl/sharedStrings.xml><?xml version="1.0" encoding="utf-8"?>
<sst xmlns="http://schemas.openxmlformats.org/spreadsheetml/2006/main" count="7" uniqueCount="6">
  <si>
    <t>売上[円]</t>
    <rPh sb="0" eb="2">
      <t>ウリアゲ</t>
    </rPh>
    <rPh sb="3" eb="4">
      <t>エン</t>
    </rPh>
    <phoneticPr fontId="1"/>
  </si>
  <si>
    <t>年月</t>
    <rPh sb="0" eb="1">
      <t>ネン</t>
    </rPh>
    <rPh sb="1" eb="2">
      <t>ツキ</t>
    </rPh>
    <phoneticPr fontId="1"/>
  </si>
  <si>
    <t>予測売上[円]</t>
    <rPh sb="0" eb="2">
      <t>ヨソク</t>
    </rPh>
    <rPh sb="2" eb="4">
      <t>ウリアゲ</t>
    </rPh>
    <rPh sb="5" eb="6">
      <t>エン</t>
    </rPh>
    <phoneticPr fontId="1"/>
  </si>
  <si>
    <t>過去売上データ</t>
    <rPh sb="0" eb="2">
      <t>カコ</t>
    </rPh>
    <rPh sb="2" eb="4">
      <t>ウリアゲ</t>
    </rPh>
    <phoneticPr fontId="1"/>
  </si>
  <si>
    <t>何ヶ月後か</t>
    <rPh sb="0" eb="3">
      <t>ナンカゲツ</t>
    </rPh>
    <rPh sb="3" eb="4">
      <t>ゴ</t>
    </rPh>
    <phoneticPr fontId="1"/>
  </si>
  <si>
    <t>予測売上データ（線形回帰）</t>
    <rPh sb="0" eb="2">
      <t>ヨソク</t>
    </rPh>
    <rPh sb="2" eb="4">
      <t>ウリアゲ</t>
    </rPh>
    <rPh sb="8" eb="10">
      <t>センケイ</t>
    </rPh>
    <rPh sb="10" eb="12">
      <t>カイキ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</si>
</sst>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yyyy&quot;年&quot;m&quot;月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2" tint="-0.499984740745262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55" fontId="3" fillId="0" borderId="0" xfId="0" applyNumberFormat="1" applyFont="1" applyAlignment="1">
      <alignment horizontal="center" vertical="center"/>
    </xf>
    <xf numFmtId="42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2"/>
        <charset val="128"/>
        <scheme val="minor"/>
      </font>
      <numFmt numFmtId="32" formatCode="_ &quot;¥&quot;* #,##0_ ;_ &quot;¥&quot;* \-#,##0_ ;_ &quot;¥&quot;* &quot;-&quot;_ ;_ @_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2"/>
        <charset val="128"/>
        <scheme val="minor"/>
      </font>
      <numFmt numFmtId="176" formatCode="yyyy&quot;年&quot;m&quot;月&quot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2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2"/>
        <charset val="12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2"/>
        <charset val="12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2"/>
        <charset val="128"/>
        <scheme val="minor"/>
      </font>
      <numFmt numFmtId="32" formatCode="_ &quot;¥&quot;* #,##0_ ;_ &quot;¥&quot;* \-#,##0_ ;_ &quot;¥&quot;* &quot;-&quot;_ ;_ @_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2"/>
        <charset val="128"/>
        <scheme val="minor"/>
      </font>
      <numFmt numFmtId="46" formatCode="yyyy&quot;年&quot;m&quot;月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2"/>
        <charset val="12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2"/>
        <charset val="12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7FF200"/>
      <color rgb="FF37C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298576"/>
        <c:axId val="872543760"/>
      </c:lineChart>
      <c:catAx>
        <c:axId val="872298576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2543760"/>
        <c:crosses val="autoZero"/>
        <c:auto val="1"/>
        <c:lblAlgn val="ctr"/>
        <c:lblOffset val="100"/>
        <c:noMultiLvlLbl val="0"/>
      </c:catAx>
      <c:valAx>
        <c:axId val="872543760"/>
        <c:scaling>
          <c:orientation val="minMax"/>
        </c:scaling>
        <c:delete val="0"/>
        <c:axPos val="l"/>
        <c:numFmt formatCode="_(&quot;¥&quot;* #,##0_);_(&quot;¥&quot;* \(#,##0\);_(&quot;¥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2298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000" b="1">
                <a:solidFill>
                  <a:schemeClr val="bg1"/>
                </a:solidFill>
              </a:rPr>
              <a:t>過去売上データ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売上予測ツール!$B$5</c:f>
              <c:strCache>
                <c:ptCount val="1"/>
                <c:pt idx="0">
                  <c:v>過去売上データ</c:v>
                </c:pt>
              </c:strCache>
            </c:strRef>
          </c:tx>
          <c:spPr>
            <a:gradFill>
              <a:gsLst>
                <a:gs pos="0">
                  <a:srgbClr val="37CBFF"/>
                </a:gs>
                <a:gs pos="100000">
                  <a:srgbClr val="002060"/>
                </a:gs>
              </a:gsLst>
              <a:lin ang="5400000" scaled="1"/>
            </a:gradFill>
            <a:ln w="44450">
              <a:solidFill>
                <a:srgbClr val="37CBFF">
                  <a:alpha val="50000"/>
                </a:srgbClr>
              </a:solidFill>
            </a:ln>
            <a:effectLst/>
          </c:spPr>
          <c:cat>
            <c:numRef>
              <c:f>売上予測ツール!$B$7:$B$19</c:f>
              <c:numCache>
                <c:formatCode>yyyy"年"m"月"</c:formatCode>
                <c:ptCount val="1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売上予測ツール!$C$7:$C$19</c:f>
              <c:numCache>
                <c:formatCode>_("¥"* #,##0_);_("¥"* \(#,##0\);_("¥"* "-"_);_(@_)</c:formatCode>
                <c:ptCount val="13"/>
                <c:pt idx="0">
                  <c:v>11081</c:v>
                </c:pt>
                <c:pt idx="1">
                  <c:v>90952</c:v>
                </c:pt>
                <c:pt idx="2">
                  <c:v>161343</c:v>
                </c:pt>
                <c:pt idx="3">
                  <c:v>167921</c:v>
                </c:pt>
                <c:pt idx="4">
                  <c:v>253471</c:v>
                </c:pt>
                <c:pt idx="5">
                  <c:v>303342</c:v>
                </c:pt>
                <c:pt idx="6">
                  <c:v>368623</c:v>
                </c:pt>
                <c:pt idx="7">
                  <c:v>466025</c:v>
                </c:pt>
                <c:pt idx="8">
                  <c:v>473975</c:v>
                </c:pt>
                <c:pt idx="9">
                  <c:v>546831</c:v>
                </c:pt>
                <c:pt idx="10">
                  <c:v>629965</c:v>
                </c:pt>
                <c:pt idx="11">
                  <c:v>717210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9-4898-8F00-3B0E7252B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281296"/>
        <c:axId val="872546736"/>
      </c:areaChart>
      <c:dateAx>
        <c:axId val="872281296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2546736"/>
        <c:crosses val="autoZero"/>
        <c:auto val="1"/>
        <c:lblOffset val="100"/>
        <c:baseTimeUnit val="months"/>
      </c:dateAx>
      <c:valAx>
        <c:axId val="872546736"/>
        <c:scaling>
          <c:orientation val="minMax"/>
        </c:scaling>
        <c:delete val="0"/>
        <c:axPos val="l"/>
        <c:numFmt formatCode="_(&quot;¥&quot;* #,##0_);_(&quot;¥&quot;* \(#,##0\);_(&quot;¥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2281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000" b="1">
                <a:solidFill>
                  <a:schemeClr val="bg1"/>
                </a:solidFill>
              </a:rPr>
              <a:t>予測売上データ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売上予測ツール!$E$5</c:f>
              <c:strCache>
                <c:ptCount val="1"/>
                <c:pt idx="0">
                  <c:v>予測売上データ（線形回帰）</c:v>
                </c:pt>
              </c:strCache>
            </c:strRef>
          </c:tx>
          <c:spPr>
            <a:gradFill>
              <a:gsLst>
                <a:gs pos="0">
                  <a:srgbClr val="7FF200"/>
                </a:gs>
                <a:gs pos="100000">
                  <a:srgbClr val="002060"/>
                </a:gs>
              </a:gsLst>
              <a:lin ang="5400000" scaled="1"/>
            </a:gradFill>
            <a:ln w="44450">
              <a:solidFill>
                <a:srgbClr val="7FF200">
                  <a:alpha val="50000"/>
                </a:srgbClr>
              </a:solidFill>
            </a:ln>
            <a:effectLst/>
          </c:spPr>
          <c:cat>
            <c:numRef>
              <c:f>売上予測ツール!$F$7:$F$18</c:f>
              <c:numCache>
                <c:formatCode>yyyy"年"m"月";@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売上予測ツール!$G$7:$G$18</c:f>
              <c:numCache>
                <c:formatCode>_("¥"* #,##0_);_("¥"* \(#,##0\);_("¥"* "-"_);_(@_)</c:formatCode>
                <c:ptCount val="12"/>
                <c:pt idx="0">
                  <c:v>749661.97329424322</c:v>
                </c:pt>
                <c:pt idx="1">
                  <c:v>812198.22227217257</c:v>
                </c:pt>
                <c:pt idx="2">
                  <c:v>870699.8745418638</c:v>
                </c:pt>
                <c:pt idx="3">
                  <c:v>933236.12351980805</c:v>
                </c:pt>
                <c:pt idx="4">
                  <c:v>993755.07414361835</c:v>
                </c:pt>
                <c:pt idx="5">
                  <c:v>1056291.3231215626</c:v>
                </c:pt>
                <c:pt idx="6">
                  <c:v>1116810.2737453729</c:v>
                </c:pt>
                <c:pt idx="7">
                  <c:v>1179346.5227233171</c:v>
                </c:pt>
                <c:pt idx="8">
                  <c:v>1241882.7717012614</c:v>
                </c:pt>
                <c:pt idx="9">
                  <c:v>1302401.7223250717</c:v>
                </c:pt>
                <c:pt idx="10">
                  <c:v>1364937.9713030159</c:v>
                </c:pt>
                <c:pt idx="11">
                  <c:v>1425456.9219268262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3-4219-9616-0F474EB39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326576"/>
        <c:axId val="1896783440"/>
      </c:areaChart>
      <c:dateAx>
        <c:axId val="871326576"/>
        <c:scaling>
          <c:orientation val="minMax"/>
        </c:scaling>
        <c:delete val="0"/>
        <c:axPos val="b"/>
        <c:numFmt formatCode="yyyy&quot;年&quot;m&quot;月&quot;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96783440"/>
        <c:crosses val="autoZero"/>
        <c:auto val="1"/>
        <c:lblOffset val="100"/>
        <c:baseTimeUnit val="months"/>
      </c:dateAx>
      <c:valAx>
        <c:axId val="1896783440"/>
        <c:scaling>
          <c:orientation val="minMax"/>
        </c:scaling>
        <c:delete val="0"/>
        <c:axPos val="l"/>
        <c:numFmt formatCode="_(&quot;¥&quot;* #,##0_);_(&quot;¥&quot;* \(#,##0\);_(&quot;¥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1326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52</xdr:col>
      <xdr:colOff>19050</xdr:colOff>
      <xdr:row>3</xdr:row>
      <xdr:rowOff>6513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26DAF5E0-07EF-C0F4-07C3-988033904FAF}"/>
            </a:ext>
          </a:extLst>
        </xdr:cNvPr>
        <xdr:cNvGrpSpPr/>
      </xdr:nvGrpSpPr>
      <xdr:grpSpPr>
        <a:xfrm>
          <a:off x="0" y="0"/>
          <a:ext cx="36967334" cy="697542"/>
          <a:chOff x="0" y="0"/>
          <a:chExt cx="37024896" cy="690359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AA056626-EA8C-07E7-D65D-B9455E465836}"/>
              </a:ext>
            </a:extLst>
          </xdr:cNvPr>
          <xdr:cNvSpPr/>
        </xdr:nvSpPr>
        <xdr:spPr>
          <a:xfrm>
            <a:off x="0" y="0"/>
            <a:ext cx="37024896" cy="678147"/>
          </a:xfrm>
          <a:prstGeom prst="rect">
            <a:avLst/>
          </a:prstGeom>
          <a:solidFill>
            <a:srgbClr val="002060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2800" b="1">
                <a:solidFill>
                  <a:schemeClr val="bg1"/>
                </a:solidFill>
              </a:rPr>
              <a:t>　　</a:t>
            </a:r>
            <a:r>
              <a:rPr kumimoji="1" lang="ja-JP" altLang="en-US" sz="2800" b="1">
                <a:solidFill>
                  <a:srgbClr val="FFFF00"/>
                </a:solidFill>
              </a:rPr>
              <a:t>売上予測ツール</a:t>
            </a: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id="{351291D4-3E1F-841D-F30C-C6860F36570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616" y="6513"/>
            <a:ext cx="679194" cy="683846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613421</xdr:colOff>
      <xdr:row>3</xdr:row>
      <xdr:rowOff>203970</xdr:rowOff>
    </xdr:from>
    <xdr:to>
      <xdr:col>22</xdr:col>
      <xdr:colOff>580957</xdr:colOff>
      <xdr:row>30</xdr:row>
      <xdr:rowOff>139700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BEF89B6D-F979-774D-DBE1-B666CA5F00C4}"/>
            </a:ext>
          </a:extLst>
        </xdr:cNvPr>
        <xdr:cNvSpPr/>
      </xdr:nvSpPr>
      <xdr:spPr>
        <a:xfrm>
          <a:off x="7868634" y="893013"/>
          <a:ext cx="9897855" cy="6137113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286774</xdr:colOff>
      <xdr:row>5</xdr:row>
      <xdr:rowOff>45680</xdr:rowOff>
    </xdr:from>
    <xdr:to>
      <xdr:col>18</xdr:col>
      <xdr:colOff>563306</xdr:colOff>
      <xdr:row>17</xdr:row>
      <xdr:rowOff>90744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8B8B4304-C841-17D4-6032-0B3E17995C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635000</xdr:colOff>
      <xdr:row>3</xdr:row>
      <xdr:rowOff>193262</xdr:rowOff>
    </xdr:from>
    <xdr:to>
      <xdr:col>22</xdr:col>
      <xdr:colOff>553936</xdr:colOff>
      <xdr:row>16</xdr:row>
      <xdr:rowOff>55218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C803068D-1E43-1A0A-E970-507CB63BBA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9202</xdr:colOff>
      <xdr:row>15</xdr:row>
      <xdr:rowOff>191914</xdr:rowOff>
    </xdr:from>
    <xdr:to>
      <xdr:col>22</xdr:col>
      <xdr:colOff>542971</xdr:colOff>
      <xdr:row>28</xdr:row>
      <xdr:rowOff>220869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1C6F954-F2B5-5A4C-B524-A6D5AEFBAA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01AC6D9-3E1C-4FB6-9ADA-9616CCC61783}" name="過去売上データ" displayName="過去売上データ" ref="B6:C18" totalsRowShown="0" headerRowDxfId="8" dataDxfId="7">
  <autoFilter ref="B6:C18" xr:uid="{401AC6D9-3E1C-4FB6-9ADA-9616CCC61783}"/>
  <tableColumns count="2">
    <tableColumn id="1" xr3:uid="{611022E1-D77C-4D04-B889-07821B938E7A}" name="年月" dataDxfId="6"/>
    <tableColumn id="2" xr3:uid="{8C4D2B6C-153C-43B1-BB98-1D9096D8C33B}" name="売上[円]" dataDxfId="5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9A884E7-98BD-47FD-BF26-AFD9D4CFF0A5}" name="予測売上データ" displayName="予測売上データ" ref="E6:G18" totalsRowShown="0" headerRowDxfId="4" dataDxfId="3">
  <autoFilter ref="E6:G18" xr:uid="{A9A884E7-98BD-47FD-BF26-AFD9D4CFF0A5}"/>
  <tableColumns count="3">
    <tableColumn id="4" xr3:uid="{20D981A0-242A-4ED2-9722-7619ADE407A1}" name="何ヶ月後か" dataDxfId="2"/>
    <tableColumn id="1" xr3:uid="{C59C8F16-7F6B-4F82-B60B-07A6F2070E49}" name="年月" dataDxfId="1">
      <calculatedColumnFormula>EDATE(MAX(過去売上データ[年月]),予測売上データ[[#This Row],[何ヶ月後か]])</calculatedColumnFormula>
    </tableColumn>
    <tableColumn id="2" xr3:uid="{D6DEDFBB-0A4E-44B7-9CE4-6FA97289373F}" name="予測売上[円]" dataDxfId="0">
      <calculatedColumnFormula>_xlfn.FORECAST.LINEAR(予測売上データ[[#This Row],[年月]],過去売上データ[売上'[円']],過去売上データ[年月])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1F60E-9AB9-4C53-BA6A-1ACAB2242EB5}">
  <dimension ref="B1:G18"/>
  <sheetViews>
    <sheetView tabSelected="1" zoomScale="102" zoomScaleNormal="76" workbookViewId="0">
      <selection activeCell="E6" sqref="E6"/>
    </sheetView>
  </sheetViews>
  <sheetFormatPr defaultRowHeight="18" x14ac:dyDescent="0.55000000000000004"/>
  <cols>
    <col min="1" max="1" width="8.6640625" style="2"/>
    <col min="2" max="2" width="11.25" style="3" bestFit="1" customWidth="1"/>
    <col min="3" max="3" width="14.08203125" style="3" customWidth="1"/>
    <col min="4" max="4" width="8.6640625" style="2"/>
    <col min="5" max="5" width="16.4140625" style="3" bestFit="1" customWidth="1"/>
    <col min="6" max="7" width="18.08203125" style="3" bestFit="1" customWidth="1"/>
    <col min="8" max="16384" width="8.6640625" style="2"/>
  </cols>
  <sheetData>
    <row r="1" spans="2:7" s="1" customFormat="1" x14ac:dyDescent="0.55000000000000004"/>
    <row r="2" spans="2:7" s="1" customFormat="1" x14ac:dyDescent="0.55000000000000004"/>
    <row r="3" spans="2:7" s="1" customFormat="1" x14ac:dyDescent="0.55000000000000004"/>
    <row r="4" spans="2:7" s="1" customFormat="1" ht="18.5" thickBot="1" x14ac:dyDescent="0.6"/>
    <row r="5" spans="2:7" ht="18.5" thickBot="1" x14ac:dyDescent="0.6">
      <c r="B5" s="7" t="s">
        <v>3</v>
      </c>
      <c r="C5" s="8"/>
      <c r="E5" s="9" t="s">
        <v>5</v>
      </c>
      <c r="F5" s="10"/>
      <c r="G5" s="11"/>
    </row>
    <row r="6" spans="2:7" x14ac:dyDescent="0.55000000000000004">
      <c r="B6" s="3" t="s">
        <v>1</v>
      </c>
      <c r="C6" s="3" t="s">
        <v>0</v>
      </c>
      <c r="E6" s="3" t="s">
        <v>4</v>
      </c>
      <c r="F6" s="3" t="s">
        <v>1</v>
      </c>
      <c r="G6" s="3" t="s">
        <v>2</v>
      </c>
    </row>
    <row r="7" spans="2:7" x14ac:dyDescent="0.55000000000000004">
      <c r="B7" s="4">
        <v>44927</v>
      </c>
      <c r="C7" s="5">
        <v>11081</v>
      </c>
      <c r="E7" s="3">
        <v>1</v>
      </c>
      <c r="F7" s="6">
        <f>EDATE(MAX(過去売上データ[年月]),予測売上データ[[#This Row],[何ヶ月後か]])</f>
        <v>45292</v>
      </c>
      <c r="G7" s="5">
        <f>_xlfn.FORECAST.LINEAR(予測売上データ[[#This Row],[年月]],過去売上データ[売上'[円']],過去売上データ[年月])</f>
        <v>749661.97329424322</v>
      </c>
    </row>
    <row r="8" spans="2:7" x14ac:dyDescent="0.55000000000000004">
      <c r="B8" s="4">
        <v>44958</v>
      </c>
      <c r="C8" s="5">
        <v>90952</v>
      </c>
      <c r="E8" s="3">
        <v>2</v>
      </c>
      <c r="F8" s="6">
        <f>EDATE(MAX(過去売上データ[年月]),予測売上データ[[#This Row],[何ヶ月後か]])</f>
        <v>45323</v>
      </c>
      <c r="G8" s="5">
        <f>_xlfn.FORECAST.LINEAR(予測売上データ[[#This Row],[年月]],過去売上データ[売上'[円']],過去売上データ[年月])</f>
        <v>812198.22227217257</v>
      </c>
    </row>
    <row r="9" spans="2:7" x14ac:dyDescent="0.55000000000000004">
      <c r="B9" s="4">
        <v>44986</v>
      </c>
      <c r="C9" s="5">
        <v>161343</v>
      </c>
      <c r="E9" s="3">
        <v>3</v>
      </c>
      <c r="F9" s="6">
        <f>EDATE(MAX(過去売上データ[年月]),予測売上データ[[#This Row],[何ヶ月後か]])</f>
        <v>45352</v>
      </c>
      <c r="G9" s="5">
        <f>_xlfn.FORECAST.LINEAR(予測売上データ[[#This Row],[年月]],過去売上データ[売上'[円']],過去売上データ[年月])</f>
        <v>870699.8745418638</v>
      </c>
    </row>
    <row r="10" spans="2:7" x14ac:dyDescent="0.55000000000000004">
      <c r="B10" s="4">
        <v>45017</v>
      </c>
      <c r="C10" s="5">
        <v>167921</v>
      </c>
      <c r="E10" s="3">
        <v>4</v>
      </c>
      <c r="F10" s="6">
        <f>EDATE(MAX(過去売上データ[年月]),予測売上データ[[#This Row],[何ヶ月後か]])</f>
        <v>45383</v>
      </c>
      <c r="G10" s="5">
        <f>_xlfn.FORECAST.LINEAR(予測売上データ[[#This Row],[年月]],過去売上データ[売上'[円']],過去売上データ[年月])</f>
        <v>933236.12351980805</v>
      </c>
    </row>
    <row r="11" spans="2:7" x14ac:dyDescent="0.55000000000000004">
      <c r="B11" s="4">
        <v>45047</v>
      </c>
      <c r="C11" s="5">
        <v>253471</v>
      </c>
      <c r="E11" s="3">
        <v>5</v>
      </c>
      <c r="F11" s="6">
        <f>EDATE(MAX(過去売上データ[年月]),予測売上データ[[#This Row],[何ヶ月後か]])</f>
        <v>45413</v>
      </c>
      <c r="G11" s="5">
        <f>_xlfn.FORECAST.LINEAR(予測売上データ[[#This Row],[年月]],過去売上データ[売上'[円']],過去売上データ[年月])</f>
        <v>993755.07414361835</v>
      </c>
    </row>
    <row r="12" spans="2:7" x14ac:dyDescent="0.55000000000000004">
      <c r="B12" s="4">
        <v>45078</v>
      </c>
      <c r="C12" s="5">
        <v>303342</v>
      </c>
      <c r="E12" s="3">
        <v>6</v>
      </c>
      <c r="F12" s="6">
        <f>EDATE(MAX(過去売上データ[年月]),予測売上データ[[#This Row],[何ヶ月後か]])</f>
        <v>45444</v>
      </c>
      <c r="G12" s="5">
        <f>_xlfn.FORECAST.LINEAR(予測売上データ[[#This Row],[年月]],過去売上データ[売上'[円']],過去売上データ[年月])</f>
        <v>1056291.3231215626</v>
      </c>
    </row>
    <row r="13" spans="2:7" x14ac:dyDescent="0.55000000000000004">
      <c r="B13" s="4">
        <v>45108</v>
      </c>
      <c r="C13" s="5">
        <v>368623</v>
      </c>
      <c r="E13" s="3">
        <v>7</v>
      </c>
      <c r="F13" s="6">
        <f>EDATE(MAX(過去売上データ[年月]),予測売上データ[[#This Row],[何ヶ月後か]])</f>
        <v>45474</v>
      </c>
      <c r="G13" s="5">
        <f>_xlfn.FORECAST.LINEAR(予測売上データ[[#This Row],[年月]],過去売上データ[売上'[円']],過去売上データ[年月])</f>
        <v>1116810.2737453729</v>
      </c>
    </row>
    <row r="14" spans="2:7" x14ac:dyDescent="0.55000000000000004">
      <c r="B14" s="4">
        <v>45139</v>
      </c>
      <c r="C14" s="5">
        <v>466025</v>
      </c>
      <c r="E14" s="3">
        <v>8</v>
      </c>
      <c r="F14" s="6">
        <f>EDATE(MAX(過去売上データ[年月]),予測売上データ[[#This Row],[何ヶ月後か]])</f>
        <v>45505</v>
      </c>
      <c r="G14" s="5">
        <f>_xlfn.FORECAST.LINEAR(予測売上データ[[#This Row],[年月]],過去売上データ[売上'[円']],過去売上データ[年月])</f>
        <v>1179346.5227233171</v>
      </c>
    </row>
    <row r="15" spans="2:7" x14ac:dyDescent="0.55000000000000004">
      <c r="B15" s="4">
        <v>45170</v>
      </c>
      <c r="C15" s="5">
        <v>473975</v>
      </c>
      <c r="E15" s="3">
        <v>9</v>
      </c>
      <c r="F15" s="6">
        <f>EDATE(MAX(過去売上データ[年月]),予測売上データ[[#This Row],[何ヶ月後か]])</f>
        <v>45536</v>
      </c>
      <c r="G15" s="5">
        <f>_xlfn.FORECAST.LINEAR(予測売上データ[[#This Row],[年月]],過去売上データ[売上'[円']],過去売上データ[年月])</f>
        <v>1241882.7717012614</v>
      </c>
    </row>
    <row r="16" spans="2:7" x14ac:dyDescent="0.55000000000000004">
      <c r="B16" s="4">
        <v>45200</v>
      </c>
      <c r="C16" s="5">
        <v>546831</v>
      </c>
      <c r="E16" s="3">
        <v>10</v>
      </c>
      <c r="F16" s="6">
        <f>EDATE(MAX(過去売上データ[年月]),予測売上データ[[#This Row],[何ヶ月後か]])</f>
        <v>45566</v>
      </c>
      <c r="G16" s="5">
        <f>_xlfn.FORECAST.LINEAR(予測売上データ[[#This Row],[年月]],過去売上データ[売上'[円']],過去売上データ[年月])</f>
        <v>1302401.7223250717</v>
      </c>
    </row>
    <row r="17" spans="2:7" x14ac:dyDescent="0.55000000000000004">
      <c r="B17" s="4">
        <v>45231</v>
      </c>
      <c r="C17" s="5">
        <v>629965</v>
      </c>
      <c r="E17" s="3">
        <v>11</v>
      </c>
      <c r="F17" s="6">
        <f>EDATE(MAX(過去売上データ[年月]),予測売上データ[[#This Row],[何ヶ月後か]])</f>
        <v>45597</v>
      </c>
      <c r="G17" s="5">
        <f>_xlfn.FORECAST.LINEAR(予測売上データ[[#This Row],[年月]],過去売上データ[売上'[円']],過去売上データ[年月])</f>
        <v>1364937.9713030159</v>
      </c>
    </row>
    <row r="18" spans="2:7" x14ac:dyDescent="0.55000000000000004">
      <c r="B18" s="4">
        <v>45261</v>
      </c>
      <c r="C18" s="5">
        <v>717210</v>
      </c>
      <c r="E18" s="3">
        <v>12</v>
      </c>
      <c r="F18" s="6">
        <f>EDATE(MAX(過去売上データ[年月]),予測売上データ[[#This Row],[何ヶ月後か]])</f>
        <v>45627</v>
      </c>
      <c r="G18" s="5">
        <f>_xlfn.FORECAST.LINEAR(予測売上データ[[#This Row],[年月]],過去売上データ[売上'[円']],過去売上データ[年月])</f>
        <v>1425456.9219268262</v>
      </c>
    </row>
  </sheetData>
  <mergeCells count="2">
    <mergeCell ref="B5:C5"/>
    <mergeCell ref="E5:G5"/>
  </mergeCells>
  <phoneticPr fontId="1"/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売上予測ツール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2024-02-24T12:14:10Z</dcterms:created>
  <dcterms:modified xsi:type="dcterms:W3CDTF">2024-02-24T14:08:44Z</dcterms:modified>
</cp:coreProperties>
</file>