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ami\Desktop\freelance\ProgramWeb\distribution_tool\主婦\check-your-belongings\"/>
    </mc:Choice>
  </mc:AlternateContent>
  <xr:revisionPtr revIDLastSave="0" documentId="13_ncr:1_{2857F97B-21DD-4C1E-9DAF-3A828BDE5F21}" xr6:coauthVersionLast="47" xr6:coauthVersionMax="47" xr10:uidLastSave="{00000000-0000-0000-0000-000000000000}"/>
  <bookViews>
    <workbookView xWindow="-120" yWindow="-120" windowWidth="29040" windowHeight="15720" xr2:uid="{CB600269-4686-4A7B-A0A9-9D7E910AAF57}"/>
  </bookViews>
  <sheets>
    <sheet name="持ち物チェック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F5" i="1"/>
  <c r="F6" i="1"/>
  <c r="F8" i="1" s="1"/>
</calcChain>
</file>

<file path=xl/sharedStrings.xml><?xml version="1.0" encoding="utf-8"?>
<sst xmlns="http://schemas.openxmlformats.org/spreadsheetml/2006/main" count="22" uniqueCount="16">
  <si>
    <t>持ち物</t>
    <rPh sb="0" eb="1">
      <t>モ</t>
    </rPh>
    <rPh sb="2" eb="3">
      <t>モノ</t>
    </rPh>
    <phoneticPr fontId="2"/>
  </si>
  <si>
    <t>用意状況</t>
    <rPh sb="0" eb="2">
      <t>ヨウイ</t>
    </rPh>
    <rPh sb="2" eb="4">
      <t>ジョウキョウ</t>
    </rPh>
    <phoneticPr fontId="2"/>
  </si>
  <si>
    <t>済</t>
  </si>
  <si>
    <t>未</t>
  </si>
  <si>
    <t>水筒</t>
    <phoneticPr fontId="2"/>
  </si>
  <si>
    <t>軽食</t>
    <phoneticPr fontId="2"/>
  </si>
  <si>
    <t>傘</t>
    <phoneticPr fontId="2"/>
  </si>
  <si>
    <t>日焼け止め</t>
    <phoneticPr fontId="2"/>
  </si>
  <si>
    <t>応急処置セット</t>
    <phoneticPr fontId="2"/>
  </si>
  <si>
    <t>コンパス</t>
    <phoneticPr fontId="2"/>
  </si>
  <si>
    <t>スマホ</t>
    <phoneticPr fontId="2"/>
  </si>
  <si>
    <t>ハンカチ</t>
    <phoneticPr fontId="2"/>
  </si>
  <si>
    <t>未用意数</t>
    <rPh sb="0" eb="1">
      <t>ミ</t>
    </rPh>
    <rPh sb="1" eb="3">
      <t>ヨウイ</t>
    </rPh>
    <rPh sb="3" eb="4">
      <t>スウ</t>
    </rPh>
    <phoneticPr fontId="2"/>
  </si>
  <si>
    <t>用意済数</t>
    <rPh sb="0" eb="2">
      <t>ヨウイ</t>
    </rPh>
    <rPh sb="2" eb="3">
      <t>ズ</t>
    </rPh>
    <rPh sb="3" eb="4">
      <t>スウ</t>
    </rPh>
    <phoneticPr fontId="2"/>
  </si>
  <si>
    <t>総持ち物数</t>
    <rPh sb="0" eb="1">
      <t>ソウ</t>
    </rPh>
    <rPh sb="1" eb="2">
      <t>モ</t>
    </rPh>
    <rPh sb="3" eb="4">
      <t>モノ</t>
    </rPh>
    <rPh sb="4" eb="5">
      <t>スウ</t>
    </rPh>
    <phoneticPr fontId="2"/>
  </si>
  <si>
    <t>用意割合</t>
    <rPh sb="0" eb="2">
      <t>ヨウイ</t>
    </rPh>
    <rPh sb="2" eb="4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</si>
</sst>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6">
    <dxf>
      <fill>
        <patternFill>
          <bgColor theme="9" tint="0.39994506668294322"/>
        </patternFill>
      </fill>
    </dxf>
    <dxf>
      <font>
        <b/>
        <i val="0"/>
      </font>
      <fill>
        <patternFill>
          <bgColor rgb="FFFF0000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ja-JP" altLang="en-US"/>
              <a:t>持ち物用意割合</a:t>
            </a:r>
            <a:endParaRPr 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2DC5-4EDE-9296-A7A67BBC2AC0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DC5-4EDE-9296-A7A67BBC2AC0}"/>
              </c:ext>
            </c:extLst>
          </c:dPt>
          <c:val>
            <c:numRef>
              <c:f>持ち物チェック!$F$6:$F$7</c:f>
              <c:numCache>
                <c:formatCode>General</c:formatCode>
                <c:ptCount val="2"/>
                <c:pt idx="0">
                  <c:v>3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C5-4EDE-9296-A7A67BBC2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51</xdr:col>
      <xdr:colOff>676274</xdr:colOff>
      <xdr:row>3</xdr:row>
      <xdr:rowOff>9525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200859A-318E-B4AA-69E0-0EB2E829EB88}"/>
            </a:ext>
          </a:extLst>
        </xdr:cNvPr>
        <xdr:cNvSpPr/>
      </xdr:nvSpPr>
      <xdr:spPr>
        <a:xfrm>
          <a:off x="0" y="0"/>
          <a:ext cx="35652074" cy="723900"/>
        </a:xfrm>
        <a:prstGeom prst="rect">
          <a:avLst/>
        </a:prstGeom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800" b="1">
              <a:solidFill>
                <a:sysClr val="windowText" lastClr="000000"/>
              </a:solidFill>
            </a:rPr>
            <a:t>　　持ち物チェック</a:t>
          </a:r>
        </a:p>
      </xdr:txBody>
    </xdr:sp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161925</xdr:colOff>
      <xdr:row>3</xdr:row>
      <xdr:rowOff>13573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E6F2595C-9DDF-0218-FF9C-12DD6DD8E2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847725" cy="699373"/>
        </a:xfrm>
        <a:prstGeom prst="rect">
          <a:avLst/>
        </a:prstGeom>
      </xdr:spPr>
    </xdr:pic>
    <xdr:clientData/>
  </xdr:twoCellAnchor>
  <xdr:twoCellAnchor>
    <xdr:from>
      <xdr:col>3</xdr:col>
      <xdr:colOff>190499</xdr:colOff>
      <xdr:row>8</xdr:row>
      <xdr:rowOff>132522</xdr:rowOff>
    </xdr:from>
    <xdr:to>
      <xdr:col>9</xdr:col>
      <xdr:colOff>339586</xdr:colOff>
      <xdr:row>22</xdr:row>
      <xdr:rowOff>115956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5E70AF07-B0EF-DC09-A944-C72FAD28E8F3}"/>
            </a:ext>
          </a:extLst>
        </xdr:cNvPr>
        <xdr:cNvSpPr/>
      </xdr:nvSpPr>
      <xdr:spPr>
        <a:xfrm>
          <a:off x="2923760" y="2095500"/>
          <a:ext cx="4447761" cy="3346173"/>
        </a:xfrm>
        <a:prstGeom prst="roundRect">
          <a:avLst/>
        </a:prstGeom>
        <a:solidFill>
          <a:schemeClr val="tx1">
            <a:lumMod val="85000"/>
            <a:lumOff val="1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542510</xdr:colOff>
      <xdr:row>9</xdr:row>
      <xdr:rowOff>77856</xdr:rowOff>
    </xdr:from>
    <xdr:to>
      <xdr:col>9</xdr:col>
      <xdr:colOff>8282</xdr:colOff>
      <xdr:row>21</xdr:row>
      <xdr:rowOff>149086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F74C938D-61D6-A9E4-0D0A-2D92E44492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182217</xdr:colOff>
      <xdr:row>13</xdr:row>
      <xdr:rowOff>231911</xdr:rowOff>
    </xdr:from>
    <xdr:to>
      <xdr:col>7</xdr:col>
      <xdr:colOff>231913</xdr:colOff>
      <xdr:row>17</xdr:row>
      <xdr:rowOff>231913</xdr:rowOff>
    </xdr:to>
    <xdr:sp macro="" textlink="$F$8">
      <xdr:nvSpPr>
        <xdr:cNvPr id="11" name="テキスト ボックス 10">
          <a:extLst>
            <a:ext uri="{FF2B5EF4-FFF2-40B4-BE49-F238E27FC236}">
              <a16:creationId xmlns:a16="http://schemas.microsoft.com/office/drawing/2014/main" id="{C7FF9EA9-4B83-5C59-D1EC-A0BEDACF5056}"/>
            </a:ext>
          </a:extLst>
        </xdr:cNvPr>
        <xdr:cNvSpPr txBox="1"/>
      </xdr:nvSpPr>
      <xdr:spPr>
        <a:xfrm>
          <a:off x="4464326" y="3395868"/>
          <a:ext cx="1424609" cy="9607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7B67A9B-99B8-44F3-A1E0-3D34761B9271}" type="TxLink">
            <a:rPr kumimoji="1" lang="en-US" altLang="en-US" sz="4800" b="1" i="0" u="none" strike="noStrike">
              <a:solidFill>
                <a:schemeClr val="accent6">
                  <a:lumMod val="60000"/>
                  <a:lumOff val="40000"/>
                </a:schemeClr>
              </a:solidFill>
              <a:latin typeface="游ゴシック"/>
              <a:ea typeface="游ゴシック"/>
            </a:rPr>
            <a:t>38%</a:t>
          </a:fld>
          <a:endParaRPr kumimoji="1" lang="ja-JP" altLang="en-US" sz="4800" b="1">
            <a:solidFill>
              <a:schemeClr val="accent6">
                <a:lumMod val="60000"/>
                <a:lumOff val="40000"/>
              </a:schemeClr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390AB9A-E899-426E-A86D-44AFE273A7DA}" name="持ち物チェック" displayName="持ち物チェック" ref="B5:C13" totalsRowShown="0" headerRowDxfId="2" dataDxfId="3">
  <autoFilter ref="B5:C13" xr:uid="{A390AB9A-E899-426E-A86D-44AFE273A7DA}"/>
  <tableColumns count="2">
    <tableColumn id="1" xr3:uid="{BB219255-D49E-4146-902E-52AEE8353514}" name="持ち物" dataDxfId="5"/>
    <tableColumn id="2" xr3:uid="{6EE36D99-8BFC-4C84-8D9C-3ADFFBAF2F74}" name="用意状況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8C062-EE04-41C6-B288-40D4475E3602}">
  <dimension ref="B4:F13"/>
  <sheetViews>
    <sheetView tabSelected="1" zoomScale="115" zoomScaleNormal="115" workbookViewId="0">
      <selection activeCell="Q9" sqref="Q9"/>
    </sheetView>
  </sheetViews>
  <sheetFormatPr defaultRowHeight="18.75" x14ac:dyDescent="0.4"/>
  <cols>
    <col min="2" max="2" width="13.625" customWidth="1"/>
    <col min="3" max="3" width="13.25" bestFit="1" customWidth="1"/>
    <col min="5" max="5" width="11.25" bestFit="1" customWidth="1"/>
  </cols>
  <sheetData>
    <row r="4" spans="2:6" ht="19.5" thickBot="1" x14ac:dyDescent="0.45"/>
    <row r="5" spans="2:6" ht="19.5" thickBot="1" x14ac:dyDescent="0.45">
      <c r="B5" s="1" t="s">
        <v>0</v>
      </c>
      <c r="C5" s="1" t="s">
        <v>1</v>
      </c>
      <c r="E5" s="3" t="s">
        <v>12</v>
      </c>
      <c r="F5" s="4">
        <f>COUNTIF(持ち物チェック[用意状況],"未")</f>
        <v>5</v>
      </c>
    </row>
    <row r="6" spans="2:6" ht="19.5" thickBot="1" x14ac:dyDescent="0.45">
      <c r="B6" s="1" t="s">
        <v>4</v>
      </c>
      <c r="C6" s="1" t="s">
        <v>2</v>
      </c>
      <c r="E6" s="2" t="s">
        <v>13</v>
      </c>
      <c r="F6" s="4">
        <f>COUNTIF(持ち物チェック[用意状況],"済")</f>
        <v>3</v>
      </c>
    </row>
    <row r="7" spans="2:6" ht="19.5" thickBot="1" x14ac:dyDescent="0.45">
      <c r="B7" s="1" t="s">
        <v>5</v>
      </c>
      <c r="C7" s="1" t="s">
        <v>3</v>
      </c>
      <c r="E7" s="5" t="s">
        <v>14</v>
      </c>
      <c r="F7" s="4">
        <f>COUNTA(持ち物チェック[持ち物])</f>
        <v>8</v>
      </c>
    </row>
    <row r="8" spans="2:6" ht="19.5" thickBot="1" x14ac:dyDescent="0.45">
      <c r="B8" s="1" t="s">
        <v>6</v>
      </c>
      <c r="C8" s="1" t="s">
        <v>2</v>
      </c>
      <c r="E8" s="6" t="s">
        <v>15</v>
      </c>
      <c r="F8" s="7">
        <f>$F$6/COUNTA(持ち物チェック[持ち物])</f>
        <v>0.375</v>
      </c>
    </row>
    <row r="9" spans="2:6" x14ac:dyDescent="0.4">
      <c r="B9" s="1" t="s">
        <v>7</v>
      </c>
      <c r="C9" s="1" t="s">
        <v>3</v>
      </c>
    </row>
    <row r="10" spans="2:6" x14ac:dyDescent="0.4">
      <c r="B10" s="1" t="s">
        <v>8</v>
      </c>
      <c r="C10" s="1" t="s">
        <v>2</v>
      </c>
    </row>
    <row r="11" spans="2:6" x14ac:dyDescent="0.4">
      <c r="B11" s="1" t="s">
        <v>9</v>
      </c>
      <c r="C11" s="1" t="s">
        <v>3</v>
      </c>
    </row>
    <row r="12" spans="2:6" x14ac:dyDescent="0.4">
      <c r="B12" s="1" t="s">
        <v>10</v>
      </c>
      <c r="C12" s="1" t="s">
        <v>3</v>
      </c>
    </row>
    <row r="13" spans="2:6" x14ac:dyDescent="0.4">
      <c r="B13" s="1" t="s">
        <v>11</v>
      </c>
      <c r="C13" s="1" t="s">
        <v>3</v>
      </c>
    </row>
  </sheetData>
  <phoneticPr fontId="2"/>
  <conditionalFormatting sqref="C6:C13">
    <cfRule type="beginsWith" dxfId="1" priority="1" operator="beginsWith" text="未">
      <formula>LEFT(C6,LEN("未"))="未"</formula>
    </cfRule>
    <cfRule type="beginsWith" dxfId="0" priority="2" operator="beginsWith" text="済">
      <formula>LEFT(C6,LEN("済"))="済"</formula>
    </cfRule>
  </conditionalFormatting>
  <dataValidations count="1">
    <dataValidation type="list" allowBlank="1" showInputMessage="1" showErrorMessage="1" sqref="C6:C13" xr:uid="{D265E9D5-1917-4CD2-B771-C3FF5C92F881}">
      <formula1>"済,未"</formula1>
    </dataValidation>
  </dataValidation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持ち物チェック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2024-03-05T00:53:23Z</dcterms:created>
  <dcterms:modified xsi:type="dcterms:W3CDTF">2024-03-05T01:34:01Z</dcterms:modified>
</cp:coreProperties>
</file>