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営業\sales-performance\"/>
    </mc:Choice>
  </mc:AlternateContent>
  <xr:revisionPtr revIDLastSave="0" documentId="13_ncr:1_{3B32923B-D0F6-4886-9585-F7B8C3C5B5E4}" xr6:coauthVersionLast="47" xr6:coauthVersionMax="47" xr10:uidLastSave="{00000000-0000-0000-0000-000000000000}"/>
  <bookViews>
    <workbookView xWindow="-120" yWindow="-120" windowWidth="29040" windowHeight="15720" xr2:uid="{24E247B5-191A-4F58-A694-1CEFBBCEADAE}"/>
  </bookViews>
  <sheets>
    <sheet name="営業売上テーブル" sheetId="4" r:id="rId1"/>
    <sheet name="営業売上グラフ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4" l="1"/>
  <c r="O7" i="4"/>
  <c r="O8" i="4"/>
  <c r="O9" i="4"/>
  <c r="O10" i="4"/>
  <c r="O11" i="4"/>
  <c r="O12" i="4"/>
  <c r="O13" i="4"/>
  <c r="O14" i="4"/>
  <c r="O15" i="4"/>
</calcChain>
</file>

<file path=xl/sharedStrings.xml><?xml version="1.0" encoding="utf-8"?>
<sst xmlns="http://schemas.openxmlformats.org/spreadsheetml/2006/main" count="26" uniqueCount="26">
  <si>
    <t>Aさん</t>
  </si>
  <si>
    <t>Bさん</t>
  </si>
  <si>
    <t>Cさん</t>
  </si>
  <si>
    <t>Dさん</t>
  </si>
  <si>
    <t>Eさん</t>
  </si>
  <si>
    <t>Fさん</t>
  </si>
  <si>
    <t>Gさん</t>
  </si>
  <si>
    <t>Hさん</t>
  </si>
  <si>
    <t>Iさん</t>
  </si>
  <si>
    <t>Jさん</t>
  </si>
  <si>
    <t>↓営業成績テーブル</t>
    <rPh sb="1" eb="3">
      <t>エイギョウ</t>
    </rPh>
    <rPh sb="3" eb="5">
      <t>セイセキ</t>
    </rPh>
    <phoneticPr fontId="1"/>
  </si>
  <si>
    <t>氏名</t>
    <rPh sb="0" eb="2">
      <t>シメイ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</si>
  <si>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</si>
  <si>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</si>
  <si>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</si>
  <si>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</si>
  <si>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</si>
  <si>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</si>
  <si>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</si>
  <si>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</si>
  <si>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</si>
  <si>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</si>
  <si>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</si>
  <si>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</si>
  <si>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合計売上金額</t>
    <rPh sb="0" eb="2">
      <t>ゴウケイ</t>
    </rPh>
    <rPh sb="2" eb="4">
      <t>ウリアゲ</t>
    </rPh>
    <rPh sb="4" eb="6">
      <t>キンガク</t>
    </rPh>
    <phoneticPr fontId="1"/>
  </si>
  <si>
    <t>↓ここは自動計算されます</t>
    <rPh sb="4" eb="6">
      <t>ジドウ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</si>
</sst>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5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15"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numFmt numFmtId="9" formatCode="&quot;¥&quot;#,##0;&quot;¥&quot;\-#,##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 altLang="en-US"/>
              <a:t>営業売上合計金額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営業売上テーブル!$B$6:$B$15</c:f>
              <c:strCache>
                <c:ptCount val="10"/>
                <c:pt idx="0">
                  <c:v>Aさん</c:v>
                </c:pt>
                <c:pt idx="1">
                  <c:v>Bさん</c:v>
                </c:pt>
                <c:pt idx="2">
                  <c:v>Cさん</c:v>
                </c:pt>
                <c:pt idx="3">
                  <c:v>Dさん</c:v>
                </c:pt>
                <c:pt idx="4">
                  <c:v>Eさん</c:v>
                </c:pt>
                <c:pt idx="5">
                  <c:v>Fさん</c:v>
                </c:pt>
                <c:pt idx="6">
                  <c:v>Gさん</c:v>
                </c:pt>
                <c:pt idx="7">
                  <c:v>Hさん</c:v>
                </c:pt>
                <c:pt idx="8">
                  <c:v>Iさん</c:v>
                </c:pt>
                <c:pt idx="9">
                  <c:v>Jさん</c:v>
                </c:pt>
              </c:strCache>
            </c:strRef>
          </c:cat>
          <c:val>
            <c:numRef>
              <c:f>営業売上テーブル!$O$6:$O$15</c:f>
              <c:numCache>
                <c:formatCode>"¥"#,##0_);\("¥"#,##0\)</c:formatCode>
                <c:ptCount val="10"/>
                <c:pt idx="0">
                  <c:v>506117</c:v>
                </c:pt>
                <c:pt idx="1">
                  <c:v>796078</c:v>
                </c:pt>
                <c:pt idx="2">
                  <c:v>473251</c:v>
                </c:pt>
                <c:pt idx="3">
                  <c:v>656239</c:v>
                </c:pt>
                <c:pt idx="4">
                  <c:v>636609</c:v>
                </c:pt>
                <c:pt idx="5">
                  <c:v>659778</c:v>
                </c:pt>
                <c:pt idx="6">
                  <c:v>762164</c:v>
                </c:pt>
                <c:pt idx="7">
                  <c:v>792293</c:v>
                </c:pt>
                <c:pt idx="8">
                  <c:v>562924</c:v>
                </c:pt>
                <c:pt idx="9">
                  <c:v>487726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9-44D2-BDB4-62F4182675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6912"/>
        <c:axId val="894032"/>
        <c:axId val="0"/>
      </c:bar3DChart>
      <c:catAx>
        <c:axId val="89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4032"/>
        <c:crosses val="autoZero"/>
        <c:auto val="1"/>
        <c:lblAlgn val="ctr"/>
        <c:lblOffset val="100"/>
        <c:noMultiLvlLbl val="0"/>
      </c:catAx>
      <c:valAx>
        <c:axId val="89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¥&quot;#,##0_);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676274</xdr:colOff>
      <xdr:row>3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EC86A21-9B46-4AA2-84FC-1255A6335469}"/>
            </a:ext>
          </a:extLst>
        </xdr:cNvPr>
        <xdr:cNvGrpSpPr/>
      </xdr:nvGrpSpPr>
      <xdr:grpSpPr>
        <a:xfrm>
          <a:off x="0" y="0"/>
          <a:ext cx="38650472" cy="727854"/>
          <a:chOff x="0" y="0"/>
          <a:chExt cx="38633399" cy="73342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FEF93D3D-545C-3034-76AD-D94B0AE5B572}"/>
              </a:ext>
            </a:extLst>
          </xdr:cNvPr>
          <xdr:cNvSpPr/>
        </xdr:nvSpPr>
        <xdr:spPr>
          <a:xfrm>
            <a:off x="0" y="1"/>
            <a:ext cx="38633399" cy="72390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800" b="1">
                <a:solidFill>
                  <a:schemeClr val="tx1"/>
                </a:solidFill>
              </a:rPr>
              <a:t>　　営業売上管理ツール</a:t>
            </a:r>
            <a:r>
              <a:rPr kumimoji="1" lang="en-US" altLang="ja-JP" sz="2800" b="1" baseline="0">
                <a:solidFill>
                  <a:schemeClr val="tx1"/>
                </a:solidFill>
              </a:rPr>
              <a:t>[</a:t>
            </a:r>
            <a:r>
              <a:rPr kumimoji="1" lang="ja-JP" altLang="en-US" sz="2800" b="1" baseline="0">
                <a:solidFill>
                  <a:schemeClr val="tx1"/>
                </a:solidFill>
              </a:rPr>
              <a:t>営業売上テーブル</a:t>
            </a:r>
            <a:r>
              <a:rPr kumimoji="1" lang="en-US" altLang="ja-JP" sz="2800" b="1" baseline="0">
                <a:solidFill>
                  <a:schemeClr val="tx1"/>
                </a:solidFill>
              </a:rPr>
              <a:t>]</a:t>
            </a:r>
            <a:endParaRPr kumimoji="1" lang="ja-JP" altLang="en-US" sz="2800" b="1">
              <a:solidFill>
                <a:schemeClr val="tx1"/>
              </a:solidFill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CEE40BF1-7853-BE3A-268D-6DD7FAC55C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33425" cy="7334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676274</xdr:colOff>
      <xdr:row>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5FCF771-BA56-9CC7-68E4-FA127D782629}"/>
            </a:ext>
          </a:extLst>
        </xdr:cNvPr>
        <xdr:cNvGrpSpPr/>
      </xdr:nvGrpSpPr>
      <xdr:grpSpPr>
        <a:xfrm>
          <a:off x="0" y="0"/>
          <a:ext cx="38633399" cy="714375"/>
          <a:chOff x="0" y="0"/>
          <a:chExt cx="38633399" cy="733425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5ABF05AD-B497-C9D5-BEAD-996A4EAE6B8F}"/>
              </a:ext>
            </a:extLst>
          </xdr:cNvPr>
          <xdr:cNvSpPr/>
        </xdr:nvSpPr>
        <xdr:spPr>
          <a:xfrm>
            <a:off x="0" y="1"/>
            <a:ext cx="38633399" cy="72390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800" b="1">
                <a:solidFill>
                  <a:schemeClr val="tx1"/>
                </a:solidFill>
              </a:rPr>
              <a:t>　　営業売上管理ツール</a:t>
            </a:r>
            <a:r>
              <a:rPr kumimoji="1" lang="en-US" altLang="ja-JP" sz="2800" b="1">
                <a:solidFill>
                  <a:schemeClr val="tx1"/>
                </a:solidFill>
              </a:rPr>
              <a:t>[</a:t>
            </a:r>
            <a:r>
              <a:rPr kumimoji="1" lang="ja-JP" altLang="en-US" sz="2800" b="1">
                <a:solidFill>
                  <a:schemeClr val="tx1"/>
                </a:solidFill>
              </a:rPr>
              <a:t>営業売上グラフ</a:t>
            </a:r>
            <a:r>
              <a:rPr kumimoji="1" lang="en-US" altLang="ja-JP" sz="2800" b="1">
                <a:solidFill>
                  <a:schemeClr val="tx1"/>
                </a:solidFill>
              </a:rPr>
              <a:t>]</a:t>
            </a:r>
            <a:endParaRPr kumimoji="1" lang="ja-JP" altLang="en-US" sz="2800" b="1">
              <a:solidFill>
                <a:schemeClr val="tx1"/>
              </a:solidFill>
            </a:endParaRP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C9A3A700-7C81-E5B9-6452-8A9F674B64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33425" cy="73342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647699</xdr:colOff>
      <xdr:row>3</xdr:row>
      <xdr:rowOff>180974</xdr:rowOff>
    </xdr:from>
    <xdr:to>
      <xdr:col>13</xdr:col>
      <xdr:colOff>828675</xdr:colOff>
      <xdr:row>21</xdr:row>
      <xdr:rowOff>104775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A129C64-EC3D-4680-95FF-FCEDE518C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72F4E2-A366-4B88-B578-7E7DFA859125}" name="テーブル5" displayName="テーブル5" ref="B5:O15" totalsRowShown="0" headerRowDxfId="14">
  <autoFilter ref="B5:O15" xr:uid="{9272F4E2-A366-4B88-B578-7E7DFA859125}"/>
  <tableColumns count="14">
    <tableColumn id="1" xr3:uid="{98314D8C-EDE8-49D1-BC1F-982252EE99A4}" name="氏名" dataDxfId="13"/>
    <tableColumn id="2" xr3:uid="{DD89CDE2-5594-40DA-8326-BFFE7B6E1393}" name="4月" dataDxfId="12"/>
    <tableColumn id="3" xr3:uid="{58E59807-0254-4D97-99BC-F257AE501D1C}" name="5月" dataDxfId="11"/>
    <tableColumn id="4" xr3:uid="{FCD2D740-941F-47A0-8D4E-A53043EF892F}" name="6月" dataDxfId="10"/>
    <tableColumn id="5" xr3:uid="{CADC1953-CB31-4EDB-B23B-0636072B8F1C}" name="7月" dataDxfId="9"/>
    <tableColumn id="6" xr3:uid="{88A0F1C2-46D2-4787-93BE-C8A40B725636}" name="8月" dataDxfId="8"/>
    <tableColumn id="7" xr3:uid="{997F78F6-FAA2-464C-BB0A-0E416641E3C4}" name="9月" dataDxfId="7"/>
    <tableColumn id="8" xr3:uid="{484FE38E-2851-4829-A217-97354CF8940D}" name="10月" dataDxfId="6"/>
    <tableColumn id="9" xr3:uid="{B978137A-4201-438E-A838-5B62933284E1}" name="11月" dataDxfId="5"/>
    <tableColumn id="10" xr3:uid="{D6BB2E44-74BD-40B7-8FAC-46E6EB6D368A}" name="12月" dataDxfId="4"/>
    <tableColumn id="11" xr3:uid="{DB4F460C-6307-4680-92E7-3ED524196CD2}" name="1月" dataDxfId="3"/>
    <tableColumn id="12" xr3:uid="{7070BA91-4A23-4A66-8357-981DB1D6EF6B}" name="2月" dataDxfId="2"/>
    <tableColumn id="13" xr3:uid="{80B1B1DE-16B4-4B0D-8503-477BBCBCDBF8}" name="3月" dataDxfId="1"/>
    <tableColumn id="14" xr3:uid="{F9E4605C-3657-41E1-8F5C-1D9C58E67541}" name="合計売上金額" dataDxfId="0">
      <calculatedColumnFormula>SUM(テーブル5[[#This Row],[4月]:[3月]])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D1CD-82BC-495C-A12C-1BE5E1C7B842}">
  <dimension ref="A4:O15"/>
  <sheetViews>
    <sheetView tabSelected="1" zoomScale="106" zoomScaleNormal="106" workbookViewId="0">
      <selection activeCell="Q7" sqref="Q7"/>
    </sheetView>
  </sheetViews>
  <sheetFormatPr defaultRowHeight="18.75" x14ac:dyDescent="0.4"/>
  <cols>
    <col min="2" max="2" width="19.25" bestFit="1" customWidth="1"/>
    <col min="3" max="3" width="10.75" bestFit="1" customWidth="1"/>
    <col min="4" max="5" width="10.875" bestFit="1" customWidth="1"/>
    <col min="6" max="6" width="11" bestFit="1" customWidth="1"/>
    <col min="7" max="8" width="10.75" bestFit="1" customWidth="1"/>
    <col min="9" max="9" width="10.875" bestFit="1" customWidth="1"/>
    <col min="10" max="10" width="11" bestFit="1" customWidth="1"/>
    <col min="11" max="11" width="10.125" bestFit="1" customWidth="1"/>
    <col min="12" max="12" width="10.25" bestFit="1" customWidth="1"/>
    <col min="13" max="14" width="12.5" bestFit="1" customWidth="1"/>
    <col min="15" max="15" width="15.5" customWidth="1"/>
  </cols>
  <sheetData>
    <row r="4" spans="1:15" x14ac:dyDescent="0.4">
      <c r="B4" s="2" t="s">
        <v>10</v>
      </c>
      <c r="O4" s="2" t="s">
        <v>25</v>
      </c>
    </row>
    <row r="5" spans="1:15" s="1" customFormat="1" x14ac:dyDescent="0.4">
      <c r="A5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</row>
    <row r="6" spans="1:15" x14ac:dyDescent="0.4">
      <c r="B6" s="1" t="s">
        <v>0</v>
      </c>
      <c r="C6" s="3">
        <v>43708</v>
      </c>
      <c r="D6" s="3">
        <v>1282</v>
      </c>
      <c r="E6" s="3">
        <v>83243</v>
      </c>
      <c r="F6" s="3">
        <v>60580</v>
      </c>
      <c r="G6" s="3">
        <v>1544</v>
      </c>
      <c r="H6" s="3">
        <v>74090</v>
      </c>
      <c r="I6" s="3">
        <v>25060</v>
      </c>
      <c r="J6" s="3">
        <v>1666</v>
      </c>
      <c r="K6" s="3">
        <v>63242</v>
      </c>
      <c r="L6" s="3">
        <v>8302</v>
      </c>
      <c r="M6" s="3">
        <v>57523</v>
      </c>
      <c r="N6" s="3">
        <v>85877</v>
      </c>
      <c r="O6" s="3">
        <f>SUM(テーブル5[[#This Row],[4月]:[3月]])</f>
        <v>506117</v>
      </c>
    </row>
    <row r="7" spans="1:15" x14ac:dyDescent="0.4">
      <c r="B7" s="1" t="s">
        <v>1</v>
      </c>
      <c r="C7" s="3">
        <v>83982</v>
      </c>
      <c r="D7" s="3">
        <v>56344</v>
      </c>
      <c r="E7" s="3">
        <v>96701</v>
      </c>
      <c r="F7" s="3">
        <v>1625</v>
      </c>
      <c r="G7" s="3">
        <v>53308</v>
      </c>
      <c r="H7" s="3">
        <v>47896</v>
      </c>
      <c r="I7" s="3">
        <v>97396</v>
      </c>
      <c r="J7" s="3">
        <v>74231</v>
      </c>
      <c r="K7" s="3">
        <v>67779</v>
      </c>
      <c r="L7" s="3">
        <v>69326</v>
      </c>
      <c r="M7" s="3">
        <v>60107</v>
      </c>
      <c r="N7" s="3">
        <v>87383</v>
      </c>
      <c r="O7" s="3">
        <f>SUM(テーブル5[[#This Row],[4月]:[3月]])</f>
        <v>796078</v>
      </c>
    </row>
    <row r="8" spans="1:15" x14ac:dyDescent="0.4">
      <c r="B8" s="1" t="s">
        <v>2</v>
      </c>
      <c r="C8" s="3">
        <v>33234</v>
      </c>
      <c r="D8" s="3">
        <v>3763</v>
      </c>
      <c r="E8" s="3">
        <v>20636</v>
      </c>
      <c r="F8" s="3">
        <v>50653</v>
      </c>
      <c r="G8" s="3">
        <v>32402</v>
      </c>
      <c r="H8" s="3">
        <v>76897</v>
      </c>
      <c r="I8" s="3">
        <v>49561</v>
      </c>
      <c r="J8" s="3">
        <v>61922</v>
      </c>
      <c r="K8" s="3">
        <v>42733</v>
      </c>
      <c r="L8" s="3">
        <v>24867</v>
      </c>
      <c r="M8" s="3">
        <v>12806</v>
      </c>
      <c r="N8" s="3">
        <v>63777</v>
      </c>
      <c r="O8" s="3">
        <f>SUM(テーブル5[[#This Row],[4月]:[3月]])</f>
        <v>473251</v>
      </c>
    </row>
    <row r="9" spans="1:15" x14ac:dyDescent="0.4">
      <c r="B9" s="1" t="s">
        <v>3</v>
      </c>
      <c r="C9" s="3">
        <v>39123</v>
      </c>
      <c r="D9" s="3">
        <v>24534</v>
      </c>
      <c r="E9" s="3">
        <v>94197</v>
      </c>
      <c r="F9" s="3">
        <v>35772</v>
      </c>
      <c r="G9" s="3">
        <v>78847</v>
      </c>
      <c r="H9" s="3">
        <v>21957</v>
      </c>
      <c r="I9" s="3">
        <v>80468</v>
      </c>
      <c r="J9" s="3">
        <v>82401</v>
      </c>
      <c r="K9" s="3">
        <v>94896</v>
      </c>
      <c r="L9" s="3">
        <v>72070</v>
      </c>
      <c r="M9" s="3">
        <v>24578</v>
      </c>
      <c r="N9" s="3">
        <v>7396</v>
      </c>
      <c r="O9" s="3">
        <f>SUM(テーブル5[[#This Row],[4月]:[3月]])</f>
        <v>656239</v>
      </c>
    </row>
    <row r="10" spans="1:15" x14ac:dyDescent="0.4">
      <c r="B10" s="1" t="s">
        <v>4</v>
      </c>
      <c r="C10" s="3">
        <v>57778</v>
      </c>
      <c r="D10" s="3">
        <v>38782</v>
      </c>
      <c r="E10" s="3">
        <v>72687</v>
      </c>
      <c r="F10" s="3">
        <v>20011</v>
      </c>
      <c r="G10" s="3">
        <v>95978</v>
      </c>
      <c r="H10" s="3">
        <v>70292</v>
      </c>
      <c r="I10" s="3">
        <v>21255</v>
      </c>
      <c r="J10" s="3">
        <v>28693</v>
      </c>
      <c r="K10" s="3">
        <v>60637</v>
      </c>
      <c r="L10" s="3">
        <v>12893</v>
      </c>
      <c r="M10" s="3">
        <v>98509</v>
      </c>
      <c r="N10" s="3">
        <v>59094</v>
      </c>
      <c r="O10" s="3">
        <f>SUM(テーブル5[[#This Row],[4月]:[3月]])</f>
        <v>636609</v>
      </c>
    </row>
    <row r="11" spans="1:15" x14ac:dyDescent="0.4">
      <c r="B11" s="1" t="s">
        <v>5</v>
      </c>
      <c r="C11" s="3">
        <v>53353</v>
      </c>
      <c r="D11" s="3">
        <v>67886</v>
      </c>
      <c r="E11" s="3">
        <v>44204</v>
      </c>
      <c r="F11" s="3">
        <v>15778</v>
      </c>
      <c r="G11" s="3">
        <v>77619</v>
      </c>
      <c r="H11" s="3">
        <v>52077</v>
      </c>
      <c r="I11" s="3">
        <v>40758</v>
      </c>
      <c r="J11" s="3">
        <v>94169</v>
      </c>
      <c r="K11" s="3">
        <v>44641</v>
      </c>
      <c r="L11" s="3">
        <v>41859</v>
      </c>
      <c r="M11" s="3">
        <v>61996</v>
      </c>
      <c r="N11" s="3">
        <v>65438</v>
      </c>
      <c r="O11" s="3">
        <f>SUM(テーブル5[[#This Row],[4月]:[3月]])</f>
        <v>659778</v>
      </c>
    </row>
    <row r="12" spans="1:15" x14ac:dyDescent="0.4">
      <c r="B12" s="1" t="s">
        <v>6</v>
      </c>
      <c r="C12" s="3">
        <v>96233</v>
      </c>
      <c r="D12" s="3">
        <v>67443</v>
      </c>
      <c r="E12" s="3">
        <v>76093</v>
      </c>
      <c r="F12" s="3">
        <v>95074</v>
      </c>
      <c r="G12" s="3">
        <v>95297</v>
      </c>
      <c r="H12" s="3">
        <v>48359</v>
      </c>
      <c r="I12" s="3">
        <v>45353</v>
      </c>
      <c r="J12" s="3">
        <v>54507</v>
      </c>
      <c r="K12" s="3">
        <v>94492</v>
      </c>
      <c r="L12" s="3">
        <v>6987</v>
      </c>
      <c r="M12" s="3">
        <v>17721</v>
      </c>
      <c r="N12" s="3">
        <v>64605</v>
      </c>
      <c r="O12" s="3">
        <f>SUM(テーブル5[[#This Row],[4月]:[3月]])</f>
        <v>762164</v>
      </c>
    </row>
    <row r="13" spans="1:15" x14ac:dyDescent="0.4">
      <c r="B13" s="1" t="s">
        <v>7</v>
      </c>
      <c r="C13" s="3">
        <v>74565</v>
      </c>
      <c r="D13" s="3">
        <v>50745</v>
      </c>
      <c r="E13" s="3">
        <v>89537</v>
      </c>
      <c r="F13" s="3">
        <v>80801</v>
      </c>
      <c r="G13" s="3">
        <v>95526</v>
      </c>
      <c r="H13" s="3">
        <v>74746</v>
      </c>
      <c r="I13" s="3">
        <v>66364</v>
      </c>
      <c r="J13" s="3">
        <v>54144</v>
      </c>
      <c r="K13" s="3">
        <v>8975</v>
      </c>
      <c r="L13" s="3">
        <v>12331</v>
      </c>
      <c r="M13" s="3">
        <v>98586</v>
      </c>
      <c r="N13" s="3">
        <v>85973</v>
      </c>
      <c r="O13" s="3">
        <f>SUM(テーブル5[[#This Row],[4月]:[3月]])</f>
        <v>792293</v>
      </c>
    </row>
    <row r="14" spans="1:15" x14ac:dyDescent="0.4">
      <c r="B14" s="1" t="s">
        <v>8</v>
      </c>
      <c r="C14" s="3">
        <v>19851</v>
      </c>
      <c r="D14" s="3">
        <v>46057</v>
      </c>
      <c r="E14" s="3">
        <v>6199</v>
      </c>
      <c r="F14" s="3">
        <v>71471</v>
      </c>
      <c r="G14" s="3">
        <v>65037</v>
      </c>
      <c r="H14" s="3">
        <v>92713</v>
      </c>
      <c r="I14" s="3">
        <v>58458</v>
      </c>
      <c r="J14" s="3">
        <v>73773</v>
      </c>
      <c r="K14" s="3">
        <v>36717</v>
      </c>
      <c r="L14" s="3">
        <v>35471</v>
      </c>
      <c r="M14" s="3">
        <v>45064</v>
      </c>
      <c r="N14" s="3">
        <v>12113</v>
      </c>
      <c r="O14" s="3">
        <f>SUM(テーブル5[[#This Row],[4月]:[3月]])</f>
        <v>562924</v>
      </c>
    </row>
    <row r="15" spans="1:15" x14ac:dyDescent="0.4">
      <c r="B15" s="1" t="s">
        <v>9</v>
      </c>
      <c r="C15" s="3">
        <v>35711</v>
      </c>
      <c r="D15" s="3">
        <v>59402</v>
      </c>
      <c r="E15" s="3">
        <v>7079</v>
      </c>
      <c r="F15" s="3">
        <v>31379</v>
      </c>
      <c r="G15" s="3">
        <v>18973</v>
      </c>
      <c r="H15" s="3">
        <v>44137</v>
      </c>
      <c r="I15" s="3">
        <v>86394</v>
      </c>
      <c r="J15" s="3">
        <v>27774</v>
      </c>
      <c r="K15" s="3">
        <v>15852</v>
      </c>
      <c r="L15" s="3">
        <v>20700</v>
      </c>
      <c r="M15" s="3">
        <v>86701</v>
      </c>
      <c r="N15" s="3">
        <v>53624</v>
      </c>
      <c r="O15" s="3">
        <f>SUM(テーブル5[[#This Row],[4月]:[3月]])</f>
        <v>487726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DA4E-8558-40E4-ADAF-7BAB0703105B}">
  <dimension ref="A3:N25"/>
  <sheetViews>
    <sheetView workbookViewId="0">
      <selection activeCell="R22" sqref="R22"/>
    </sheetView>
  </sheetViews>
  <sheetFormatPr defaultRowHeight="18.75" x14ac:dyDescent="0.4"/>
  <cols>
    <col min="1" max="1" width="9" style="4"/>
    <col min="2" max="2" width="19.25" style="4" bestFit="1" customWidth="1"/>
    <col min="3" max="3" width="10.75" style="4" bestFit="1" customWidth="1"/>
    <col min="4" max="5" width="10.875" style="4" bestFit="1" customWidth="1"/>
    <col min="6" max="6" width="11" style="4" bestFit="1" customWidth="1"/>
    <col min="7" max="8" width="10.75" style="4" bestFit="1" customWidth="1"/>
    <col min="9" max="9" width="10.875" style="4" bestFit="1" customWidth="1"/>
    <col min="10" max="10" width="11" style="4" bestFit="1" customWidth="1"/>
    <col min="11" max="11" width="10.125" style="4" bestFit="1" customWidth="1"/>
    <col min="12" max="12" width="10.25" style="4" bestFit="1" customWidth="1"/>
    <col min="13" max="14" width="12.5" style="4" bestFit="1" customWidth="1"/>
    <col min="15" max="15" width="13.625" style="4" bestFit="1" customWidth="1"/>
    <col min="16" max="16384" width="9" style="4"/>
  </cols>
  <sheetData>
    <row r="3" spans="1:14" s="4" customFormat="1" x14ac:dyDescent="0.4"/>
    <row r="4" spans="1:14" s="4" customFormat="1" x14ac:dyDescent="0.4"/>
    <row r="5" spans="1:14" s="4" customFormat="1" x14ac:dyDescent="0.4"/>
    <row r="6" spans="1:14" s="4" customFormat="1" x14ac:dyDescent="0.4"/>
    <row r="7" spans="1:14" s="4" customFormat="1" x14ac:dyDescent="0.4"/>
    <row r="8" spans="1:14" s="5" customForma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4" customFormat="1" x14ac:dyDescent="0.4"/>
    <row r="10" spans="1:14" s="4" customFormat="1" x14ac:dyDescent="0.4"/>
    <row r="11" spans="1:14" s="4" customFormat="1" x14ac:dyDescent="0.4"/>
    <row r="12" spans="1:14" s="4" customFormat="1" x14ac:dyDescent="0.4"/>
    <row r="13" spans="1:14" s="4" customFormat="1" x14ac:dyDescent="0.4"/>
    <row r="14" spans="1:14" s="4" customFormat="1" x14ac:dyDescent="0.4"/>
    <row r="15" spans="1:14" s="4" customFormat="1" x14ac:dyDescent="0.4"/>
    <row r="16" spans="1:14" s="4" customFormat="1" x14ac:dyDescent="0.4"/>
    <row r="17" s="4" customFormat="1" x14ac:dyDescent="0.4"/>
    <row r="18" s="4" customFormat="1" x14ac:dyDescent="0.4"/>
    <row r="19" s="4" customFormat="1" x14ac:dyDescent="0.4"/>
    <row r="20" s="4" customFormat="1" x14ac:dyDescent="0.4"/>
    <row r="21" s="4" customFormat="1" x14ac:dyDescent="0.4"/>
    <row r="22" s="4" customFormat="1" x14ac:dyDescent="0.4"/>
    <row r="23" s="4" customFormat="1" x14ac:dyDescent="0.4"/>
    <row r="24" s="4" customFormat="1" x14ac:dyDescent="0.4"/>
    <row r="25" s="4" customFormat="1" x14ac:dyDescent="0.4"/>
  </sheetData>
  <phoneticPr fontId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H u O W D p o L r C k A A A A 9 g A A A B I A H A B D b 2 5 m a W c v U G F j a 2 F n Z S 5 4 b W w g o h g A K K A U A A A A A A A A A A A A A A A A A A A A A A A A A A A A h Y 8 x D o I w G I W v Q r r T l j p g y E 8 Z 3 I w k J C b G t S k V q l A M L Z a 7 O X g k r y B G U T f H 9 7 1 v e O 9 + v U E 2 t k 1 w U b 3 V n U l R h C k K l J F d q U 2 V o s E d w i X K O B R C n k S l g k k 2 N h l t m a L a u X N C i P c e + w X u + o o w S i O y z z d b W a t W o I + s / 8 u h N t Y J I x X i s H u N 4 Q x H L M Y s j j E F M k P I t f k K b N r 7 b H 8 g r I b G D b 3 i R x G u C y B z B P L + w B 9 Q S w M E F A A C A A g A s H u O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7 j l g o i k e 4 D g A A A B E A A A A T A B w A R m 9 y b X V s Y X M v U 2 V j d G l v b j E u b S C i G A A o o B Q A A A A A A A A A A A A A A A A A A A A A A A A A A A A r T k 0 u y c z P U w i G 0 I b W A F B L A Q I t A B Q A A g A I A L B 7 j l g 6 a C 6 w p A A A A P Y A A A A S A A A A A A A A A A A A A A A A A A A A A A B D b 2 5 m a W c v U G F j a 2 F n Z S 5 4 b W x Q S w E C L Q A U A A I A C A C w e 4 5 Y D 8 r p q 6 Q A A A D p A A A A E w A A A A A A A A A A A A A A A A D w A A A A W 0 N v b n R l b n R f V H l w Z X N d L n h t b F B L A Q I t A B Q A A g A I A L B 7 j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1 Q 3 l V A V J C S Z q X Z o x F N a B 4 A A A A A A I A A A A A A B B m A A A A A Q A A I A A A A K U E t q 8 u S w O 6 q Z C c N d W 4 S o 4 t i 2 O L l z x P k K 0 p F y b 0 J i S k A A A A A A 6 A A A A A A g A A I A A A A C S X K b n j B I M j C z J i a C p V N 8 a v R E Z v w N V W 8 R 9 q T 1 p U P f K s U A A A A P h R d t 0 P x W h M 4 9 8 L m t Z Q B u V n j B A m T K d s k A E A P K v g D c 4 x 5 + E U B o a d 1 z n Z A n 1 r 0 6 y 9 q B Z G P H + n N o z d Z c w p m b A H s Z 3 6 r 1 A T U v q p Q s X w A Q 4 Q 1 i l E Q A A A A E 7 j x 9 3 M 0 d 8 3 O l u 5 B k J 5 Y t w z d + 5 l Y 3 1 r v 7 9 W A s u H a K A x t p N Y 0 F q + + B g y Y m e J Z y D R q L e v x R d j + G i N E a j K 1 5 8 w b v A = < / D a t a M a s h u p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 �Umib>~�0�0�0�0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 �Umib>~�0�0�0�0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 C o l u m n s \ t^g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 C o l u m n s \ J U0�0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 2 8 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65F716C3-625A-46DE-9559-81F03FD18EF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40784F2-34FF-4971-BF31-ABC31532975B}">
  <ds:schemaRefs/>
</ds:datastoreItem>
</file>

<file path=customXml/itemProps3.xml><?xml version="1.0" encoding="utf-8"?>
<ds:datastoreItem xmlns:ds="http://schemas.openxmlformats.org/officeDocument/2006/customXml" ds:itemID="{D773426E-74E8-44E0-80C4-2F1F62EFA9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営業売上テーブル</vt:lpstr>
      <vt:lpstr>営業売上グラフ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2024-04-14T06:06:32Z</dcterms:created>
  <dcterms:modified xsi:type="dcterms:W3CDTF">2024-04-14T07:13:06Z</dcterms:modified>
</cp:coreProperties>
</file>